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3_GHG"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<sst xmlns="http://schemas.openxmlformats.org/spreadsheetml/2006/main" count="37" uniqueCount="32">
  <si>
    <t>Greenhouse gas emissions - Belgium - trend assessment</t>
  </si>
  <si>
    <t>million tonnes CO2 equivalent</t>
  </si>
  <si>
    <t>observations</t>
  </si>
  <si>
    <t>projection (PNEC 2023)</t>
  </si>
  <si>
    <t>objective 2030</t>
  </si>
  <si>
    <t>Projection based on the parameters of the WAM (With Additional Measures) scenario of the 2023 NECP. </t>
  </si>
  <si>
    <t>National Climate Commission (2024), National greenhouse gas inventories, http://cdr.eionet.europa.eu/be/eu/mmr/art07_inventory/ghg_inventory/ (consulted on 30/09/2024); CONCERE and National Climate Commission (2023), Draft update of the Belgian National Energy and Climate Plan, https://www.nationalenergyclimateplan.be/en (consulted on 10/10/2024).</t>
  </si>
  <si>
    <t>Greenhouse gas emissions - Belgium</t>
  </si>
  <si>
    <t>Belgium</t>
  </si>
  <si>
    <t>National Climate Commission (2024), National greenhouse gas inventories, http://cdr.eionet.europa.eu/be/eu/mmr/art07_inventory/ghg_inventory/ (consulted on 30/09/2024).</t>
  </si>
  <si>
    <t>Greenhouse gas emissions - Belgium and international comparison</t>
  </si>
  <si>
    <t>tonnes CO2 equivalent per capita</t>
  </si>
  <si>
    <t>EU27</t>
  </si>
  <si>
    <t>Eurostat (2024), Greenhouse gases emissions (source EEA) [sdg_13_10], https://ec.europa.eu/eurostat (consulted on 30/09/2024).</t>
  </si>
  <si>
    <t>Greenhouse gas emissions by region - Belgium</t>
  </si>
  <si>
    <t>Brussels-Capital Region</t>
  </si>
  <si>
    <t>Flemish Region</t>
  </si>
  <si>
    <t>Walloon Region</t>
  </si>
  <si>
    <t>IRCEL/CELINE (2024), Direct communication (9/10/2024).</t>
  </si>
  <si>
    <t>Greenhouse gas emissions by sector - Belgium</t>
  </si>
  <si>
    <t>agriculture, forestry and fishing</t>
  </si>
  <si>
    <t>energy industries</t>
  </si>
  <si>
    <t>manufacturing industry and construction</t>
  </si>
  <si>
    <t>residential and services</t>
  </si>
  <si>
    <t>transport</t>
  </si>
  <si>
    <t>other</t>
  </si>
  <si>
    <t>Code</t>
  </si>
  <si>
    <t>G13_GHG</t>
  </si>
  <si>
    <t>Title</t>
  </si>
  <si>
    <t>Greenhouse gas emissions (i64)</t>
  </si>
  <si>
    <t>Contents</t>
  </si>
  <si>
    <t>Definition: the net greenhouse gas emissions measure the total net emissions on the Belgian territory. Emissions from international aviation and sea transport are excluded. The considered greenhouse gases are those from the Kyoto protocol (UNFCCC, 1997): carbon dioxide (CO2), nitrous oxide (N2O), methane (CH4) and fluorinated gases (HFCs, PFCs, SF6, NF3) that are not included in the Montreal Protocol (UNEP, 1987). Emissions are net emissions: the emissions and absorption of the LULUCF (Land Use, Land Use Change and Forestry) sector, such as the CO2 absorption by trees, are taken into account. The indicator is expressed in millions of tons of CO2 equivalent (Mt CO2-eq.). The data come from the national inventories on greenhouse gas emissions.
To compare the EU27 Member States, total net emissions (including emissions from the international aviation sector) per capita are used. These are published by Eurostat for the monitoring of the Sustainable Development Goals.
Goal: greenhouse gas emissions must decrease by 55% between 1990 and 2030.
The Sustainable Development Goals or SDGs adopted by the UN in 2015 include goal 13: “Take urgent action to combat climate change and its impacts".
According to the Federal Government agreement of September 2020 (Federal Government, 2020) "The ambition is to reduce greenhouse gas emissions by 55% by 2030 and to achieve climate neutrality in our country by 2050". This position is consistent with the European objective of a "domestic reduction of net greenhouse gas emissions (emissions after deduction of removals) by at least 55% compared to 1990 levels by 2030" (EU, 2021)
The federal long-term strategic vision for sustainable development contains objective 31: “Belgian greenhouse gas emissions should decrease by at least 80 to 95 % by 2050 compared to the 1990 level” (Belgian Official Gazette, 08/10/2013).
International comparison: in 2022, Belgian greenhouse gas emissions amounted to 9.3t CO2-eq./capita (including international aviation). These emissions are above the EU27 average (7.3t/capita). When Member States are divided into three groups, Belgium is part of the group with average performance and lays behind the European average in 2022. In that year, Swedenranked first with 0.6t CO2-eq./capita and Luxembourg last with 14.5t/capita.
UN indicator: the selected indicator corresponds to indicator 13.2.2 -Total greenhouse gas emissions per year.
Sources
General
SDGs, Sustainable Development Goals: United Nations (2015), Transforming our world: the 2030 Agenda for Sustainable Development. Resolution adopted by the General Assembly on 25 September 2015, document A/RES/70/1.
Indicators: United Nations (2017), Work of the Statistical Commission pertaining to the 2030 Agenda for Sustainable Development. Resolution adopted by the General Assembly on 6 July 2017, document A/RES/71/313.
UN Sustainable Development: https://sdgs.un.org/ (consulted on 18/01/2023).
UN Sustainable Development Goal indicators website: https://unstats.un.org/sdgs/ (consulted on 18/01/2023).
Specific
Belgian Official Gazette: http://www.ejustice.just.fgov.be/cgi/welcome.pl; research on http://www.ejustice.just.fgov.be/doc/rech_f.htm (consulted on 24/09/2020).
EU (2021), Regulation (EU) 2021/1119 of the European Parliament and of the Council of 30 June 2021 establishing the framework for achieving climate neutrality and amending Regulations (EC) No 401/2009 and (EU) 2018/1999 (‘European Climate Law’), European Union, https://eur-lex.europa.eu/legal-content/EN/TXT/?uri=CELEX:32021R1119 (consulted on 25/10/2021).
Federal Government (2020), Accord de gouvernement - 30 septembre 2020, https://www.belgium.be/sites/default/files/Accord_de_gouvernement_2020.pdf (consulted on 30/10/2020).
UNEP (1987), Montreal protocol, UNEP, http://ozone.unep.org (consulted on 24/09/2020).
UNFCCC (1997), Kyoto protocol, United Nations Framework Convention on Climate Change, www.unfccc.int (consulted on 24/09/2020).
More information is available in French and Dutch.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</si>
</sst>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I46"/>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147.1900341</v>
      </c>
      <c r="C4" s="1" t="n">
        <v>145.8031005</v>
      </c>
      <c r="D4" s="1" t="n">
        <v>145.3078412</v>
      </c>
      <c r="E4" s="1" t="n">
        <v>145.7298584</v>
      </c>
      <c r="F4" s="1" t="n">
        <v>146.828765</v>
      </c>
      <c r="G4" s="1" t="n">
        <v>143.6644796</v>
      </c>
      <c r="H4" s="1" t="n">
        <v>140.9864603</v>
      </c>
      <c r="I4" s="1" t="n">
        <v>137.669021</v>
      </c>
      <c r="J4" s="1" t="n">
        <v>137.6754162</v>
      </c>
      <c r="K4" s="1" t="n">
        <v>125.2627831</v>
      </c>
      <c r="L4" s="1" t="n">
        <v>133.1813328</v>
      </c>
      <c r="M4" s="1" t="n">
        <v>122.9768506</v>
      </c>
      <c r="N4" s="1" t="n">
        <v>120.2424218</v>
      </c>
      <c r="O4" s="1" t="n">
        <v>119.799222</v>
      </c>
      <c r="P4" s="1" t="n">
        <v>114.0939405</v>
      </c>
      <c r="Q4" s="1" t="n">
        <v>118.3784903</v>
      </c>
      <c r="R4" s="1" t="n">
        <v>116.86702</v>
      </c>
      <c r="S4" s="1" t="n">
        <v>116.4907978</v>
      </c>
      <c r="T4" s="1" t="n">
        <v>117.2143212</v>
      </c>
      <c r="U4" s="1" t="n">
        <v>116.2794729</v>
      </c>
      <c r="V4" s="1" t="n">
        <v>107.0468494</v>
      </c>
      <c r="W4" s="1" t="n">
        <v>109.926188</v>
      </c>
      <c r="X4" s="1" t="n">
        <v>103.1679863</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s">
        <f>=NA()</f>
      </c>
      <c r="F5" s="1" t="s">
        <f>=NA()</f>
      </c>
      <c r="G5" s="1" t="s">
        <f>=NA()</f>
      </c>
      <c r="H5" s="1" t="s">
        <f>=NA()</f>
      </c>
      <c r="I5" s="1" t="s">
        <f>=NA()</f>
      </c>
      <c r="J5" s="1" t="s">
        <f>=NA()</f>
      </c>
      <c r="K5" s="1" t="s">
        <f>=NA()</f>
      </c>
      <c r="L5" s="1" t="s">
        <f>=NA()</f>
      </c>
      <c r="M5" s="1" t="s">
        <f>=NA()</f>
      </c>
      <c r="N5" s="1" t="s">
        <f>=NA()</f>
      </c>
      <c r="O5" s="1" t="s">
        <f>=NA()</f>
      </c>
      <c r="P5" s="1" t="s">
        <f>=NA()</f>
      </c>
      <c r="Q5" s="1" t="s">
        <f>=NA()</f>
      </c>
      <c r="R5" s="1" t="s">
        <f>=NA()</f>
      </c>
      <c r="S5" s="1" t="s">
        <f>=NA()</f>
      </c>
      <c r="T5" s="1" t="s">
        <f>=NA()</f>
      </c>
      <c r="U5" s="1" t="s">
        <f>=NA()</f>
      </c>
      <c r="V5" s="1" t="s">
        <f>=NA()</f>
      </c>
      <c r="W5" s="1" t="s">
        <f>=NA()</f>
      </c>
      <c r="X5" s="1" t="s">
        <f>=NA()</f>
      </c>
      <c r="Y5" s="1" t="s">
        <f>=NA()</f>
      </c>
      <c r="Z5" s="1" t="s">
        <f>=NA()</f>
      </c>
      <c r="AA5" s="1" t="n">
        <v>105</v>
      </c>
      <c r="AB5" s="1" t="s">
        <f>=NA()</f>
      </c>
      <c r="AC5" s="1" t="s">
        <f>=NA()</f>
      </c>
      <c r="AD5" s="1" t="s">
        <f>=NA()</f>
      </c>
      <c r="AE5" s="1" t="s">
        <f>=NA()</f>
      </c>
      <c r="AF5" s="1" t="n">
        <v>82</v>
      </c>
      <c r="AG5" s="1"/>
    </row>
    <row collapsed="false" customFormat="false" customHeight="false" hidden="false" ht="12.1" outlineLevel="0" r="6">
      <c r="A6" s="0" t="s">
        <v>4</v>
      </c>
      <c r="B6" s="1" t="n">
        <v>64.30879914</v>
      </c>
      <c r="C6" s="1" t="n">
        <v>64.30879914</v>
      </c>
      <c r="D6" s="1" t="n">
        <v>64.30879914</v>
      </c>
      <c r="E6" s="1" t="n">
        <v>64.30879914</v>
      </c>
      <c r="F6" s="1" t="n">
        <v>64.30879914</v>
      </c>
      <c r="G6" s="1" t="n">
        <v>64.30879914</v>
      </c>
      <c r="H6" s="1" t="n">
        <v>64.30879914</v>
      </c>
      <c r="I6" s="1" t="n">
        <v>64.30879914</v>
      </c>
      <c r="J6" s="1" t="n">
        <v>64.30879914</v>
      </c>
      <c r="K6" s="1" t="n">
        <v>64.30879914</v>
      </c>
      <c r="L6" s="1" t="n">
        <v>64.30879914</v>
      </c>
      <c r="M6" s="1" t="n">
        <v>64.30879914</v>
      </c>
      <c r="N6" s="1" t="n">
        <v>64.30879914</v>
      </c>
      <c r="O6" s="1" t="n">
        <v>64.30879914</v>
      </c>
      <c r="P6" s="1" t="n">
        <v>64.30879914</v>
      </c>
      <c r="Q6" s="1" t="n">
        <v>64.30879914</v>
      </c>
      <c r="R6" s="1" t="n">
        <v>64.30879914</v>
      </c>
      <c r="S6" s="1" t="n">
        <v>64.30879914</v>
      </c>
      <c r="T6" s="1" t="n">
        <v>64.30879914</v>
      </c>
      <c r="U6" s="1" t="n">
        <v>64.30879914</v>
      </c>
      <c r="V6" s="1" t="n">
        <v>64.30879914</v>
      </c>
      <c r="W6" s="1" t="n">
        <v>64.30879914</v>
      </c>
      <c r="X6" s="1" t="n">
        <v>64.30879914</v>
      </c>
      <c r="Y6" s="1" t="n">
        <v>64.30879914</v>
      </c>
      <c r="Z6" s="1" t="n">
        <v>64.30879914</v>
      </c>
      <c r="AA6" s="1" t="n">
        <v>64.30879914</v>
      </c>
      <c r="AB6" s="1" t="n">
        <v>64.30879914</v>
      </c>
      <c r="AC6" s="1" t="n">
        <v>64.30879914</v>
      </c>
      <c r="AD6" s="1" t="n">
        <v>64.30879914</v>
      </c>
      <c r="AE6" s="1" t="n">
        <v>64.30879914</v>
      </c>
      <c r="AF6" s="1" t="n">
        <v>64.30879914</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t="s">
        <v>6</v>
      </c>
    </row>
    <row collapsed="false" customFormat="false" customHeight="false" hidden="false" ht="12.1" outlineLevel="0" r="10">
      <c r="A10" s="0"/>
    </row>
    <row collapsed="false" customFormat="false" customHeight="false" hidden="false" ht="12.1" outlineLevel="0" r="11">
      <c r="A11" s="0" t="s">
        <v>7</v>
      </c>
    </row>
    <row collapsed="false" customFormat="false" customHeight="false" hidden="false" ht="12.1" outlineLevel="0" r="12">
      <c r="A12" s="0" t="s">
        <v>1</v>
      </c>
    </row>
    <row collapsed="false" customFormat="false" customHeight="false" hidden="false" ht="12.1" outlineLevel="0" r="13">
      <c r="A13" s="0"/>
      <c r="B13" s="1" t="n">
        <v>1990</v>
      </c>
      <c r="C13" s="1" t="n">
        <v>1991</v>
      </c>
      <c r="D13" s="1" t="n">
        <v>1992</v>
      </c>
      <c r="E13" s="1" t="n">
        <v>1993</v>
      </c>
      <c r="F13" s="1" t="n">
        <v>1994</v>
      </c>
      <c r="G13" s="1" t="n">
        <v>1995</v>
      </c>
      <c r="H13" s="1" t="n">
        <v>1996</v>
      </c>
      <c r="I13" s="1" t="n">
        <v>1997</v>
      </c>
      <c r="J13" s="1" t="n">
        <v>1998</v>
      </c>
      <c r="K13" s="1" t="n">
        <v>1999</v>
      </c>
      <c r="L13" s="1" t="n">
        <v>2000</v>
      </c>
      <c r="M13" s="1" t="n">
        <v>2001</v>
      </c>
      <c r="N13" s="1" t="n">
        <v>2002</v>
      </c>
      <c r="O13" s="1" t="n">
        <v>2003</v>
      </c>
      <c r="P13" s="1" t="n">
        <v>2004</v>
      </c>
      <c r="Q13" s="1" t="n">
        <v>2005</v>
      </c>
      <c r="R13" s="1" t="n">
        <v>2006</v>
      </c>
      <c r="S13" s="1" t="n">
        <v>2007</v>
      </c>
      <c r="T13" s="1" t="n">
        <v>2008</v>
      </c>
      <c r="U13" s="1" t="n">
        <v>2009</v>
      </c>
      <c r="V13" s="1" t="n">
        <v>2010</v>
      </c>
      <c r="W13" s="1" t="n">
        <v>2011</v>
      </c>
      <c r="X13" s="1" t="n">
        <v>2012</v>
      </c>
      <c r="Y13" s="1" t="n">
        <v>2013</v>
      </c>
      <c r="Z13" s="1" t="n">
        <v>2014</v>
      </c>
      <c r="AA13" s="1" t="n">
        <v>2015</v>
      </c>
      <c r="AB13" s="1" t="n">
        <v>2016</v>
      </c>
      <c r="AC13" s="1" t="n">
        <v>2017</v>
      </c>
      <c r="AD13" s="1" t="n">
        <v>2018</v>
      </c>
      <c r="AE13" s="1" t="n">
        <v>2019</v>
      </c>
      <c r="AF13" s="1" t="n">
        <v>2020</v>
      </c>
      <c r="AG13" s="1" t="n">
        <v>2021</v>
      </c>
      <c r="AH13" s="1" t="n">
        <v>2022</v>
      </c>
      <c r="AI13" s="1"/>
    </row>
    <row collapsed="false" customFormat="false" customHeight="false" hidden="false" ht="12.1" outlineLevel="0" r="14">
      <c r="A14" s="0" t="s">
        <v>8</v>
      </c>
      <c r="B14" s="1" t="n">
        <v>142.9097806</v>
      </c>
      <c r="C14" s="1" t="n">
        <v>146.1101277</v>
      </c>
      <c r="D14" s="1" t="n">
        <v>145.7888772</v>
      </c>
      <c r="E14" s="1" t="n">
        <v>144.5910542</v>
      </c>
      <c r="F14" s="1" t="n">
        <v>149.3910894</v>
      </c>
      <c r="G14" s="1" t="n">
        <v>151.2972766</v>
      </c>
      <c r="H14" s="1" t="n">
        <v>154.7494662</v>
      </c>
      <c r="I14" s="1" t="n">
        <v>146.7924636</v>
      </c>
      <c r="J14" s="1" t="n">
        <v>151.4286523</v>
      </c>
      <c r="K14" s="1" t="n">
        <v>145.624547</v>
      </c>
      <c r="L14" s="1" t="n">
        <v>147.1900341</v>
      </c>
      <c r="M14" s="1" t="n">
        <v>145.8031005</v>
      </c>
      <c r="N14" s="1" t="n">
        <v>145.3078412</v>
      </c>
      <c r="O14" s="1" t="n">
        <v>145.7298584</v>
      </c>
      <c r="P14" s="1" t="n">
        <v>146.828765</v>
      </c>
      <c r="Q14" s="1" t="n">
        <v>143.6644796</v>
      </c>
      <c r="R14" s="1" t="n">
        <v>140.9864603</v>
      </c>
      <c r="S14" s="1" t="n">
        <v>137.669021</v>
      </c>
      <c r="T14" s="1" t="n">
        <v>137.6754162</v>
      </c>
      <c r="U14" s="1" t="n">
        <v>125.2627831</v>
      </c>
      <c r="V14" s="1" t="n">
        <v>133.1813328</v>
      </c>
      <c r="W14" s="1" t="n">
        <v>122.9768506</v>
      </c>
      <c r="X14" s="1" t="n">
        <v>120.2424218</v>
      </c>
      <c r="Y14" s="1" t="n">
        <v>119.799222</v>
      </c>
      <c r="Z14" s="1" t="n">
        <v>114.0939405</v>
      </c>
      <c r="AA14" s="1" t="n">
        <v>118.3784903</v>
      </c>
      <c r="AB14" s="1" t="n">
        <v>116.86702</v>
      </c>
      <c r="AC14" s="1" t="n">
        <v>116.4907978</v>
      </c>
      <c r="AD14" s="1" t="n">
        <v>117.2143212</v>
      </c>
      <c r="AE14" s="1" t="n">
        <v>116.2794729</v>
      </c>
      <c r="AF14" s="1" t="n">
        <v>107.0468494</v>
      </c>
      <c r="AG14" s="1" t="n">
        <v>109.926188</v>
      </c>
      <c r="AH14" s="1" t="n">
        <v>103.1679863</v>
      </c>
      <c r="AI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row>
    <row collapsed="false" customFormat="false" customHeight="false" hidden="false" ht="12.1" outlineLevel="0" r="18">
      <c r="A18" s="0" t="s">
        <v>10</v>
      </c>
    </row>
    <row collapsed="false" customFormat="false" customHeight="false" hidden="false" ht="12.1" outlineLevel="0" r="19">
      <c r="A19" s="0" t="s">
        <v>11</v>
      </c>
    </row>
    <row collapsed="false" customFormat="false" customHeight="false" hidden="false" ht="12.1" outlineLevel="0" r="20">
      <c r="A20" s="0"/>
      <c r="B20" s="1" t="n">
        <v>1990</v>
      </c>
      <c r="C20" s="1" t="n">
        <v>1991</v>
      </c>
      <c r="D20" s="1" t="n">
        <v>1992</v>
      </c>
      <c r="E20" s="1" t="n">
        <v>1993</v>
      </c>
      <c r="F20" s="1" t="n">
        <v>1994</v>
      </c>
      <c r="G20" s="1" t="n">
        <v>1995</v>
      </c>
      <c r="H20" s="1" t="n">
        <v>1996</v>
      </c>
      <c r="I20" s="1" t="n">
        <v>1997</v>
      </c>
      <c r="J20" s="1" t="n">
        <v>1998</v>
      </c>
      <c r="K20" s="1" t="n">
        <v>1999</v>
      </c>
      <c r="L20" s="1" t="n">
        <v>2000</v>
      </c>
      <c r="M20" s="1" t="n">
        <v>2001</v>
      </c>
      <c r="N20" s="1" t="n">
        <v>2002</v>
      </c>
      <c r="O20" s="1" t="n">
        <v>2003</v>
      </c>
      <c r="P20" s="1" t="n">
        <v>2004</v>
      </c>
      <c r="Q20" s="1" t="n">
        <v>2005</v>
      </c>
      <c r="R20" s="1" t="n">
        <v>2006</v>
      </c>
      <c r="S20" s="1" t="n">
        <v>2007</v>
      </c>
      <c r="T20" s="1" t="n">
        <v>2008</v>
      </c>
      <c r="U20" s="1" t="n">
        <v>2009</v>
      </c>
      <c r="V20" s="1" t="n">
        <v>2010</v>
      </c>
      <c r="W20" s="1" t="n">
        <v>2011</v>
      </c>
      <c r="X20" s="1" t="n">
        <v>2012</v>
      </c>
      <c r="Y20" s="1" t="n">
        <v>2013</v>
      </c>
      <c r="Z20" s="1" t="n">
        <v>2014</v>
      </c>
      <c r="AA20" s="1" t="n">
        <v>2015</v>
      </c>
      <c r="AB20" s="1" t="n">
        <v>2016</v>
      </c>
      <c r="AC20" s="1" t="n">
        <v>2017</v>
      </c>
      <c r="AD20" s="1" t="n">
        <v>2018</v>
      </c>
      <c r="AE20" s="1" t="n">
        <v>2019</v>
      </c>
      <c r="AF20" s="1" t="n">
        <v>2020</v>
      </c>
      <c r="AG20" s="1" t="n">
        <v>2021</v>
      </c>
      <c r="AH20" s="1" t="n">
        <v>2022</v>
      </c>
      <c r="AI20" s="1"/>
    </row>
    <row collapsed="false" customFormat="false" customHeight="false" hidden="false" ht="12.1" outlineLevel="0" r="21">
      <c r="A21" s="0" t="s">
        <v>8</v>
      </c>
      <c r="B21" s="1" t="n">
        <v>14.7</v>
      </c>
      <c r="C21" s="1" t="n">
        <v>14.9</v>
      </c>
      <c r="D21" s="1" t="n">
        <v>14.8</v>
      </c>
      <c r="E21" s="1" t="n">
        <v>14.6</v>
      </c>
      <c r="F21" s="1" t="n">
        <v>15</v>
      </c>
      <c r="G21" s="1" t="n">
        <v>15.2</v>
      </c>
      <c r="H21" s="1" t="n">
        <v>15.6</v>
      </c>
      <c r="I21" s="1" t="n">
        <v>14.8</v>
      </c>
      <c r="J21" s="1" t="n">
        <v>15.2</v>
      </c>
      <c r="K21" s="1" t="n">
        <v>14.7</v>
      </c>
      <c r="L21" s="1" t="n">
        <v>14.8</v>
      </c>
      <c r="M21" s="1" t="n">
        <v>14.6</v>
      </c>
      <c r="N21" s="1" t="n">
        <v>14.4</v>
      </c>
      <c r="O21" s="1" t="n">
        <v>14.4</v>
      </c>
      <c r="P21" s="1" t="n">
        <v>14.5</v>
      </c>
      <c r="Q21" s="1" t="n">
        <v>14.1</v>
      </c>
      <c r="R21" s="1" t="n">
        <v>13.7</v>
      </c>
      <c r="S21" s="1" t="n">
        <v>13.3</v>
      </c>
      <c r="T21" s="1" t="n">
        <v>13.3</v>
      </c>
      <c r="U21" s="1" t="n">
        <v>12</v>
      </c>
      <c r="V21" s="1" t="n">
        <v>12.6</v>
      </c>
      <c r="W21" s="1" t="n">
        <v>11.5</v>
      </c>
      <c r="X21" s="1" t="n">
        <v>11.2</v>
      </c>
      <c r="Y21" s="1" t="n">
        <v>11.1</v>
      </c>
      <c r="Z21" s="1" t="n">
        <v>10.5</v>
      </c>
      <c r="AA21" s="1" t="n">
        <v>10.9</v>
      </c>
      <c r="AB21" s="1" t="n">
        <v>10.7</v>
      </c>
      <c r="AC21" s="1" t="n">
        <v>10.7</v>
      </c>
      <c r="AD21" s="1" t="n">
        <v>10.7</v>
      </c>
      <c r="AE21" s="1" t="n">
        <v>10.6</v>
      </c>
      <c r="AF21" s="1" t="n">
        <v>9.6</v>
      </c>
      <c r="AG21" s="1" t="n">
        <v>9.9</v>
      </c>
      <c r="AH21" s="1" t="n">
        <v>9.3</v>
      </c>
      <c r="AI21" s="1"/>
    </row>
    <row collapsed="false" customFormat="false" customHeight="false" hidden="false" ht="12.1" outlineLevel="0" r="22">
      <c r="A22" s="0" t="s">
        <v>12</v>
      </c>
      <c r="B22" s="1" t="n">
        <v>11.2</v>
      </c>
      <c r="C22" s="1" t="n">
        <v>10.7</v>
      </c>
      <c r="D22" s="1" t="n">
        <v>10.4</v>
      </c>
      <c r="E22" s="1" t="n">
        <v>10.1</v>
      </c>
      <c r="F22" s="1" t="n">
        <v>10.1</v>
      </c>
      <c r="G22" s="1" t="n">
        <v>10.2</v>
      </c>
      <c r="H22" s="1" t="n">
        <v>10.3</v>
      </c>
      <c r="I22" s="1" t="n">
        <v>10.1</v>
      </c>
      <c r="J22" s="1" t="n">
        <v>10</v>
      </c>
      <c r="K22" s="1" t="n">
        <v>9.8</v>
      </c>
      <c r="L22" s="1" t="n">
        <v>9.9</v>
      </c>
      <c r="M22" s="1" t="n">
        <v>9.8</v>
      </c>
      <c r="N22" s="1" t="n">
        <v>9.9</v>
      </c>
      <c r="O22" s="1" t="n">
        <v>10</v>
      </c>
      <c r="P22" s="1" t="n">
        <v>9.9</v>
      </c>
      <c r="Q22" s="1" t="n">
        <v>9.9</v>
      </c>
      <c r="R22" s="1" t="n">
        <v>9.8</v>
      </c>
      <c r="S22" s="1" t="n">
        <v>9.8</v>
      </c>
      <c r="T22" s="1" t="n">
        <v>9.5</v>
      </c>
      <c r="U22" s="1" t="n">
        <v>8.7</v>
      </c>
      <c r="V22" s="1" t="n">
        <v>8.9</v>
      </c>
      <c r="W22" s="1" t="n">
        <v>8.7</v>
      </c>
      <c r="X22" s="1" t="n">
        <v>8.5</v>
      </c>
      <c r="Y22" s="1" t="n">
        <v>8.3</v>
      </c>
      <c r="Z22" s="1" t="n">
        <v>8</v>
      </c>
      <c r="AA22" s="1" t="n">
        <v>8.1</v>
      </c>
      <c r="AB22" s="1" t="n">
        <v>8.1</v>
      </c>
      <c r="AC22" s="1" t="n">
        <v>8.3</v>
      </c>
      <c r="AD22" s="1" t="n">
        <v>8.1</v>
      </c>
      <c r="AE22" s="1" t="n">
        <v>7.8</v>
      </c>
      <c r="AF22" s="1" t="n">
        <v>7</v>
      </c>
      <c r="AG22" s="1" t="n">
        <v>7.4</v>
      </c>
      <c r="AH22" s="1" t="n">
        <v>7.3</v>
      </c>
      <c r="AI22" s="1"/>
    </row>
    <row collapsed="false" customFormat="false" customHeight="false" hidden="false" ht="12.1" outlineLevel="0" r="23">
      <c r="A23" s="0"/>
      <c r="B23" s="1"/>
    </row>
    <row collapsed="false" customFormat="false" customHeight="false" hidden="false" ht="12.1" outlineLevel="0" r="24">
      <c r="A24" s="0" t="s">
        <v>13</v>
      </c>
    </row>
    <row collapsed="false" customFormat="false" customHeight="false" hidden="false" ht="12.1" outlineLevel="0" r="25">
      <c r="A25" s="0"/>
    </row>
    <row collapsed="false" customFormat="false" customHeight="false" hidden="false" ht="12.1" outlineLevel="0" r="26">
      <c r="A26" s="0" t="s">
        <v>14</v>
      </c>
    </row>
    <row collapsed="false" customFormat="false" customHeight="false" hidden="false" ht="12.1" outlineLevel="0" r="27">
      <c r="A27" s="0" t="s">
        <v>11</v>
      </c>
    </row>
    <row collapsed="false" customFormat="false" customHeight="false" hidden="false" ht="12.1" outlineLevel="0" r="28">
      <c r="A28" s="0"/>
      <c r="B28" s="1" t="n">
        <v>1990</v>
      </c>
      <c r="C28" s="1" t="n">
        <v>1991</v>
      </c>
      <c r="D28" s="1" t="n">
        <v>1992</v>
      </c>
      <c r="E28" s="1" t="n">
        <v>1993</v>
      </c>
      <c r="F28" s="1" t="n">
        <v>1994</v>
      </c>
      <c r="G28" s="1" t="n">
        <v>1995</v>
      </c>
      <c r="H28" s="1" t="n">
        <v>1996</v>
      </c>
      <c r="I28" s="1" t="n">
        <v>1997</v>
      </c>
      <c r="J28" s="1" t="n">
        <v>1998</v>
      </c>
      <c r="K28" s="1" t="n">
        <v>1999</v>
      </c>
      <c r="L28" s="1" t="n">
        <v>2000</v>
      </c>
      <c r="M28" s="1" t="n">
        <v>2001</v>
      </c>
      <c r="N28" s="1" t="n">
        <v>2002</v>
      </c>
      <c r="O28" s="1" t="n">
        <v>2003</v>
      </c>
      <c r="P28" s="1" t="n">
        <v>2004</v>
      </c>
      <c r="Q28" s="1" t="n">
        <v>2005</v>
      </c>
      <c r="R28" s="1" t="n">
        <v>2006</v>
      </c>
      <c r="S28" s="1" t="n">
        <v>2007</v>
      </c>
      <c r="T28" s="1" t="n">
        <v>2008</v>
      </c>
      <c r="U28" s="1" t="n">
        <v>2009</v>
      </c>
      <c r="V28" s="1" t="n">
        <v>2010</v>
      </c>
      <c r="W28" s="1" t="n">
        <v>2011</v>
      </c>
      <c r="X28" s="1" t="n">
        <v>2012</v>
      </c>
      <c r="Y28" s="1" t="n">
        <v>2013</v>
      </c>
      <c r="Z28" s="1" t="n">
        <v>2014</v>
      </c>
      <c r="AA28" s="1" t="n">
        <v>2015</v>
      </c>
      <c r="AB28" s="1" t="n">
        <v>2016</v>
      </c>
      <c r="AC28" s="1" t="n">
        <v>2017</v>
      </c>
      <c r="AD28" s="1" t="n">
        <v>2018</v>
      </c>
      <c r="AE28" s="1" t="n">
        <v>2019</v>
      </c>
      <c r="AF28" s="1" t="n">
        <v>2020</v>
      </c>
      <c r="AG28" s="1" t="n">
        <v>2021</v>
      </c>
      <c r="AH28" s="1" t="n">
        <v>2022</v>
      </c>
      <c r="AI28" s="1"/>
    </row>
    <row collapsed="false" customFormat="false" customHeight="false" hidden="false" ht="12.1" outlineLevel="0" r="29">
      <c r="A29" s="0" t="s">
        <v>15</v>
      </c>
      <c r="B29" s="1" t="n">
        <v>4.242786854</v>
      </c>
      <c r="C29" s="1" t="n">
        <v>4.626511469</v>
      </c>
      <c r="D29" s="1" t="n">
        <v>4.695122144</v>
      </c>
      <c r="E29" s="1" t="n">
        <v>4.710761107</v>
      </c>
      <c r="F29" s="1" t="n">
        <v>4.581348057</v>
      </c>
      <c r="G29" s="1" t="n">
        <v>4.74109376</v>
      </c>
      <c r="H29" s="1" t="n">
        <v>5.224538614</v>
      </c>
      <c r="I29" s="1" t="n">
        <v>4.760650412</v>
      </c>
      <c r="J29" s="1" t="n">
        <v>4.846161513</v>
      </c>
      <c r="K29" s="1" t="n">
        <v>4.754615175</v>
      </c>
      <c r="L29" s="1" t="n">
        <v>4.593732214</v>
      </c>
      <c r="M29" s="1" t="n">
        <v>4.770443952</v>
      </c>
      <c r="N29" s="1" t="n">
        <v>4.5567589</v>
      </c>
      <c r="O29" s="1" t="n">
        <v>4.632409346</v>
      </c>
      <c r="P29" s="1" t="n">
        <v>4.675552231</v>
      </c>
      <c r="Q29" s="1" t="n">
        <v>4.55561416</v>
      </c>
      <c r="R29" s="1" t="n">
        <v>4.400601097</v>
      </c>
      <c r="S29" s="1" t="n">
        <v>4.011025829</v>
      </c>
      <c r="T29" s="1" t="n">
        <v>4.22531047</v>
      </c>
      <c r="U29" s="1" t="n">
        <v>3.973264254</v>
      </c>
      <c r="V29" s="1" t="n">
        <v>4.014004101</v>
      </c>
      <c r="W29" s="1" t="n">
        <v>3.260812577</v>
      </c>
      <c r="X29" s="1" t="n">
        <v>3.439851926</v>
      </c>
      <c r="Y29" s="1" t="n">
        <v>3.565552245</v>
      </c>
      <c r="Z29" s="1" t="n">
        <v>3.088575495</v>
      </c>
      <c r="AA29" s="1" t="n">
        <v>3.357610542</v>
      </c>
      <c r="AB29" s="1" t="n">
        <v>3.338266939</v>
      </c>
      <c r="AC29" s="1" t="n">
        <v>3.24696542</v>
      </c>
      <c r="AD29" s="1" t="n">
        <v>3.207005936</v>
      </c>
      <c r="AE29" s="1" t="n">
        <v>3.20422286</v>
      </c>
      <c r="AF29" s="1" t="n">
        <v>2.867216953</v>
      </c>
      <c r="AG29" s="1" t="n">
        <v>3.029374662</v>
      </c>
      <c r="AH29" s="1" t="n">
        <v>2.739548531</v>
      </c>
      <c r="AI29" s="1"/>
    </row>
    <row collapsed="false" customFormat="false" customHeight="false" hidden="false" ht="12.1" outlineLevel="0" r="30">
      <c r="A30" s="0" t="s">
        <v>16</v>
      </c>
      <c r="B30" s="1" t="n">
        <v>15.02481996</v>
      </c>
      <c r="C30" s="1" t="n">
        <v>15.2918034</v>
      </c>
      <c r="D30" s="1" t="n">
        <v>15.3732577</v>
      </c>
      <c r="E30" s="1" t="n">
        <v>15.43534626</v>
      </c>
      <c r="F30" s="1" t="n">
        <v>15.86175492</v>
      </c>
      <c r="G30" s="1" t="n">
        <v>15.76725344</v>
      </c>
      <c r="H30" s="1" t="n">
        <v>16.43347674</v>
      </c>
      <c r="I30" s="1" t="n">
        <v>15.47719172</v>
      </c>
      <c r="J30" s="1" t="n">
        <v>16.08757181</v>
      </c>
      <c r="K30" s="1" t="n">
        <v>15.14595135</v>
      </c>
      <c r="L30" s="1" t="n">
        <v>15.27626526</v>
      </c>
      <c r="M30" s="1" t="n">
        <v>15.01693391</v>
      </c>
      <c r="N30" s="1" t="n">
        <v>15.25653125</v>
      </c>
      <c r="O30" s="1" t="n">
        <v>15.26342441</v>
      </c>
      <c r="P30" s="1" t="n">
        <v>15.30343961</v>
      </c>
      <c r="Q30" s="1" t="n">
        <v>15.09390367</v>
      </c>
      <c r="R30" s="1" t="n">
        <v>14.73459514</v>
      </c>
      <c r="S30" s="1" t="n">
        <v>14.46081694</v>
      </c>
      <c r="T30" s="1" t="n">
        <v>14.06580109</v>
      </c>
      <c r="U30" s="1" t="n">
        <v>13.36077684</v>
      </c>
      <c r="V30" s="1" t="n">
        <v>13.95916304</v>
      </c>
      <c r="W30" s="1" t="n">
        <v>12.73148596</v>
      </c>
      <c r="X30" s="1" t="n">
        <v>12.59039</v>
      </c>
      <c r="Y30" s="1" t="n">
        <v>12.4233933</v>
      </c>
      <c r="Z30" s="1" t="n">
        <v>11.83618613</v>
      </c>
      <c r="AA30" s="1" t="n">
        <v>12.18389437</v>
      </c>
      <c r="AB30" s="1" t="n">
        <v>12.0083013</v>
      </c>
      <c r="AC30" s="1" t="n">
        <v>11.91572221</v>
      </c>
      <c r="AD30" s="1" t="n">
        <v>11.91012935</v>
      </c>
      <c r="AE30" s="1" t="n">
        <v>11.68806499</v>
      </c>
      <c r="AF30" s="1" t="n">
        <v>10.54818305</v>
      </c>
      <c r="AG30" s="1" t="n">
        <v>10.99765196</v>
      </c>
      <c r="AH30" s="1" t="n">
        <v>10.28729824</v>
      </c>
      <c r="AI30" s="1"/>
    </row>
    <row collapsed="false" customFormat="false" customHeight="false" hidden="false" ht="12.1" outlineLevel="0" r="31">
      <c r="A31" s="0" t="s">
        <v>17</v>
      </c>
      <c r="B31" s="1" t="n">
        <v>16.6773624</v>
      </c>
      <c r="C31" s="1" t="n">
        <v>16.73369758</v>
      </c>
      <c r="D31" s="1" t="n">
        <v>16.22043619</v>
      </c>
      <c r="E31" s="1" t="n">
        <v>15.52764782</v>
      </c>
      <c r="F31" s="1" t="n">
        <v>16.03580106</v>
      </c>
      <c r="G31" s="1" t="n">
        <v>16.67078392</v>
      </c>
      <c r="H31" s="1" t="n">
        <v>16.38777663</v>
      </c>
      <c r="I31" s="1" t="n">
        <v>15.56297042</v>
      </c>
      <c r="J31" s="1" t="n">
        <v>15.92423679</v>
      </c>
      <c r="K31" s="1" t="n">
        <v>15.64623548</v>
      </c>
      <c r="L31" s="1" t="n">
        <v>15.70815651</v>
      </c>
      <c r="M31" s="1" t="n">
        <v>15.56016408</v>
      </c>
      <c r="N31" s="1" t="n">
        <v>15.09989996</v>
      </c>
      <c r="O31" s="1" t="n">
        <v>14.99904995</v>
      </c>
      <c r="P31" s="1" t="n">
        <v>15.04472122</v>
      </c>
      <c r="Q31" s="1" t="n">
        <v>14.34648766</v>
      </c>
      <c r="R31" s="1" t="n">
        <v>13.99589277</v>
      </c>
      <c r="S31" s="1" t="n">
        <v>13.27762706</v>
      </c>
      <c r="T31" s="1" t="n">
        <v>13.61672079</v>
      </c>
      <c r="U31" s="1" t="n">
        <v>11.04557077</v>
      </c>
      <c r="V31" s="1" t="n">
        <v>11.89065294</v>
      </c>
      <c r="W31" s="1" t="n">
        <v>10.95231931</v>
      </c>
      <c r="X31" s="1" t="n">
        <v>10.15408187</v>
      </c>
      <c r="Y31" s="1" t="n">
        <v>10.15879664</v>
      </c>
      <c r="Z31" s="1" t="n">
        <v>9.663836513</v>
      </c>
      <c r="AA31" s="1" t="n">
        <v>10.00701912</v>
      </c>
      <c r="AB31" s="1" t="n">
        <v>9.708629448</v>
      </c>
      <c r="AC31" s="1" t="n">
        <v>9.632004999</v>
      </c>
      <c r="AD31" s="1" t="n">
        <v>9.718713425</v>
      </c>
      <c r="AE31" s="1" t="n">
        <v>9.6770688</v>
      </c>
      <c r="AF31" s="1" t="n">
        <v>9.140084987</v>
      </c>
      <c r="AG31" s="1" t="n">
        <v>8.94114985</v>
      </c>
      <c r="AH31" s="1" t="n">
        <v>8.362100152</v>
      </c>
      <c r="AI31" s="1"/>
    </row>
    <row collapsed="false" customFormat="false" customHeight="false" hidden="false" ht="12.1" outlineLevel="0" r="32">
      <c r="A32" s="0"/>
      <c r="B32" s="1"/>
    </row>
    <row collapsed="false" customFormat="false" customHeight="false" hidden="false" ht="12.1" outlineLevel="0" r="33">
      <c r="A33" s="0" t="s">
        <v>18</v>
      </c>
    </row>
    <row collapsed="false" customFormat="false" customHeight="false" hidden="false" ht="12.1" outlineLevel="0" r="34">
      <c r="A34" s="0"/>
    </row>
    <row collapsed="false" customFormat="false" customHeight="false" hidden="false" ht="12.1" outlineLevel="0" r="35">
      <c r="A35" s="0" t="s">
        <v>19</v>
      </c>
    </row>
    <row collapsed="false" customFormat="false" customHeight="false" hidden="false" ht="12.1" outlineLevel="0" r="36">
      <c r="A36" s="0" t="s">
        <v>1</v>
      </c>
    </row>
    <row collapsed="false" customFormat="false" customHeight="false" hidden="false" ht="12.1" outlineLevel="0" r="37">
      <c r="A37" s="0"/>
      <c r="B37" s="1" t="n">
        <v>1990</v>
      </c>
      <c r="C37" s="1" t="n">
        <v>1991</v>
      </c>
      <c r="D37" s="1" t="n">
        <v>1992</v>
      </c>
      <c r="E37" s="1" t="n">
        <v>1993</v>
      </c>
      <c r="F37" s="1" t="n">
        <v>1994</v>
      </c>
      <c r="G37" s="1" t="n">
        <v>1995</v>
      </c>
      <c r="H37" s="1" t="n">
        <v>1996</v>
      </c>
      <c r="I37" s="1" t="n">
        <v>1997</v>
      </c>
      <c r="J37" s="1" t="n">
        <v>1998</v>
      </c>
      <c r="K37" s="1" t="n">
        <v>1999</v>
      </c>
      <c r="L37" s="1" t="n">
        <v>2000</v>
      </c>
      <c r="M37" s="1" t="n">
        <v>2001</v>
      </c>
      <c r="N37" s="1" t="n">
        <v>2002</v>
      </c>
      <c r="O37" s="1" t="n">
        <v>2003</v>
      </c>
      <c r="P37" s="1" t="n">
        <v>2004</v>
      </c>
      <c r="Q37" s="1" t="n">
        <v>2005</v>
      </c>
      <c r="R37" s="1" t="n">
        <v>2006</v>
      </c>
      <c r="S37" s="1" t="n">
        <v>2007</v>
      </c>
      <c r="T37" s="1" t="n">
        <v>2008</v>
      </c>
      <c r="U37" s="1" t="n">
        <v>2009</v>
      </c>
      <c r="V37" s="1" t="n">
        <v>2010</v>
      </c>
      <c r="W37" s="1" t="n">
        <v>2011</v>
      </c>
      <c r="X37" s="1" t="n">
        <v>2012</v>
      </c>
      <c r="Y37" s="1" t="n">
        <v>2013</v>
      </c>
      <c r="Z37" s="1" t="n">
        <v>2014</v>
      </c>
      <c r="AA37" s="1" t="n">
        <v>2015</v>
      </c>
      <c r="AB37" s="1" t="n">
        <v>2016</v>
      </c>
      <c r="AC37" s="1" t="n">
        <v>2017</v>
      </c>
      <c r="AD37" s="1" t="n">
        <v>2018</v>
      </c>
      <c r="AE37" s="1" t="n">
        <v>2019</v>
      </c>
      <c r="AF37" s="1" t="n">
        <v>2020</v>
      </c>
      <c r="AG37" s="1" t="n">
        <v>2021</v>
      </c>
      <c r="AH37" s="1" t="n">
        <v>2022</v>
      </c>
      <c r="AI37" s="1"/>
    </row>
    <row collapsed="false" customFormat="false" customHeight="false" hidden="false" ht="12.1" outlineLevel="0" r="38">
      <c r="A38" s="0" t="s">
        <v>20</v>
      </c>
      <c r="B38" s="1" t="n">
        <v>14.72054448</v>
      </c>
      <c r="C38" s="1" t="n">
        <v>14.62191663</v>
      </c>
      <c r="D38" s="1" t="n">
        <v>14.63575095</v>
      </c>
      <c r="E38" s="1" t="n">
        <v>14.78942443</v>
      </c>
      <c r="F38" s="1" t="n">
        <v>14.72706245</v>
      </c>
      <c r="G38" s="1" t="n">
        <v>14.76987013</v>
      </c>
      <c r="H38" s="1" t="n">
        <v>14.73353553</v>
      </c>
      <c r="I38" s="1" t="n">
        <v>14.60761646</v>
      </c>
      <c r="J38" s="1" t="n">
        <v>14.39159819</v>
      </c>
      <c r="K38" s="1" t="n">
        <v>14.40028407</v>
      </c>
      <c r="L38" s="1" t="n">
        <v>13.41922779</v>
      </c>
      <c r="M38" s="1" t="n">
        <v>13.17104653</v>
      </c>
      <c r="N38" s="1" t="n">
        <v>12.99512407</v>
      </c>
      <c r="O38" s="1" t="n">
        <v>12.60271009</v>
      </c>
      <c r="P38" s="1" t="n">
        <v>12.60234727</v>
      </c>
      <c r="Q38" s="1" t="n">
        <v>12.38146397</v>
      </c>
      <c r="R38" s="1" t="n">
        <v>12.09818161</v>
      </c>
      <c r="S38" s="1" t="n">
        <v>11.96196188</v>
      </c>
      <c r="T38" s="1" t="n">
        <v>11.62289066</v>
      </c>
      <c r="U38" s="1" t="n">
        <v>11.81365605</v>
      </c>
      <c r="V38" s="1" t="n">
        <v>11.98312112</v>
      </c>
      <c r="W38" s="1" t="n">
        <v>11.61229449</v>
      </c>
      <c r="X38" s="1" t="n">
        <v>11.62722968</v>
      </c>
      <c r="Y38" s="1" t="n">
        <v>11.69927446</v>
      </c>
      <c r="Z38" s="1" t="n">
        <v>11.6434842</v>
      </c>
      <c r="AA38" s="1" t="n">
        <v>11.92902894</v>
      </c>
      <c r="AB38" s="1" t="n">
        <v>11.82115442</v>
      </c>
      <c r="AC38" s="1" t="n">
        <v>11.92749748</v>
      </c>
      <c r="AD38" s="1" t="n">
        <v>11.9550903</v>
      </c>
      <c r="AE38" s="1" t="n">
        <v>12.10222981</v>
      </c>
      <c r="AF38" s="1" t="n">
        <v>12.1421265</v>
      </c>
      <c r="AG38" s="1" t="n">
        <v>12.19828953</v>
      </c>
      <c r="AH38" s="1" t="n">
        <v>11.52622643</v>
      </c>
      <c r="AI38" s="1"/>
    </row>
    <row collapsed="false" customFormat="false" customHeight="false" hidden="false" ht="12.1" outlineLevel="0" r="39">
      <c r="A39" s="0" t="s">
        <v>21</v>
      </c>
      <c r="B39" s="1" t="n">
        <v>29.72825637</v>
      </c>
      <c r="C39" s="1" t="n">
        <v>30.16051956</v>
      </c>
      <c r="D39" s="1" t="n">
        <v>29.24631384</v>
      </c>
      <c r="E39" s="1" t="n">
        <v>28.51508973</v>
      </c>
      <c r="F39" s="1" t="n">
        <v>29.65392952</v>
      </c>
      <c r="G39" s="1" t="n">
        <v>29.25701917</v>
      </c>
      <c r="H39" s="1" t="n">
        <v>28.61236486</v>
      </c>
      <c r="I39" s="1" t="n">
        <v>27.55299748</v>
      </c>
      <c r="J39" s="1" t="n">
        <v>30.45268534</v>
      </c>
      <c r="K39" s="1" t="n">
        <v>26.76174894</v>
      </c>
      <c r="L39" s="1" t="n">
        <v>28.49593672</v>
      </c>
      <c r="M39" s="1" t="n">
        <v>26.16218384</v>
      </c>
      <c r="N39" s="1" t="n">
        <v>27.64146712</v>
      </c>
      <c r="O39" s="1" t="n">
        <v>28.80544044</v>
      </c>
      <c r="P39" s="1" t="n">
        <v>29.26965432</v>
      </c>
      <c r="Q39" s="1" t="n">
        <v>29.00490348</v>
      </c>
      <c r="R39" s="1" t="n">
        <v>27.89528197</v>
      </c>
      <c r="S39" s="1" t="n">
        <v>27.21089835</v>
      </c>
      <c r="T39" s="1" t="n">
        <v>25.09924351</v>
      </c>
      <c r="U39" s="1" t="n">
        <v>25.58481549</v>
      </c>
      <c r="V39" s="1" t="n">
        <v>26.13589643</v>
      </c>
      <c r="W39" s="1" t="n">
        <v>22.71041094</v>
      </c>
      <c r="X39" s="1" t="n">
        <v>22.55849104</v>
      </c>
      <c r="Y39" s="1" t="n">
        <v>21.11083367</v>
      </c>
      <c r="Z39" s="1" t="n">
        <v>20.11908872</v>
      </c>
      <c r="AA39" s="1" t="n">
        <v>20.84194282</v>
      </c>
      <c r="AB39" s="1" t="n">
        <v>19.54121989</v>
      </c>
      <c r="AC39" s="1" t="n">
        <v>19.68616192</v>
      </c>
      <c r="AD39" s="1" t="n">
        <v>19.63994161</v>
      </c>
      <c r="AE39" s="1" t="n">
        <v>20.96765854</v>
      </c>
      <c r="AF39" s="1" t="n">
        <v>18.98803529</v>
      </c>
      <c r="AG39" s="1" t="n">
        <v>18.20033059</v>
      </c>
      <c r="AH39" s="1" t="n">
        <v>18.50143977</v>
      </c>
      <c r="AI39" s="1"/>
    </row>
    <row collapsed="false" customFormat="false" customHeight="false" hidden="false" ht="12.1" outlineLevel="0" r="40">
      <c r="A40" s="0" t="s">
        <v>22</v>
      </c>
      <c r="B40" s="1" t="n">
        <v>49.03245889</v>
      </c>
      <c r="C40" s="1" t="n">
        <v>48.33395008</v>
      </c>
      <c r="D40" s="1" t="n">
        <v>48.22721256</v>
      </c>
      <c r="E40" s="1" t="n">
        <v>47.3251638</v>
      </c>
      <c r="F40" s="1" t="n">
        <v>50.7987095</v>
      </c>
      <c r="G40" s="1" t="n">
        <v>52.43928773</v>
      </c>
      <c r="H40" s="1" t="n">
        <v>51.21654625</v>
      </c>
      <c r="I40" s="1" t="n">
        <v>48.00150588</v>
      </c>
      <c r="J40" s="1" t="n">
        <v>49.69078502</v>
      </c>
      <c r="K40" s="1" t="n">
        <v>47.91304642</v>
      </c>
      <c r="L40" s="1" t="n">
        <v>49.31860379</v>
      </c>
      <c r="M40" s="1" t="n">
        <v>47.91056239</v>
      </c>
      <c r="N40" s="1" t="n">
        <v>47.0900661</v>
      </c>
      <c r="O40" s="1" t="n">
        <v>45.87191833</v>
      </c>
      <c r="P40" s="1" t="n">
        <v>46.63927797</v>
      </c>
      <c r="Q40" s="1" t="n">
        <v>45.45827148</v>
      </c>
      <c r="R40" s="1" t="n">
        <v>44.92873917</v>
      </c>
      <c r="S40" s="1" t="n">
        <v>43.46990901</v>
      </c>
      <c r="T40" s="1" t="n">
        <v>44.26002254</v>
      </c>
      <c r="U40" s="1" t="n">
        <v>32.78874066</v>
      </c>
      <c r="V40" s="1" t="n">
        <v>37.64975735</v>
      </c>
      <c r="W40" s="1" t="n">
        <v>36.70420517</v>
      </c>
      <c r="X40" s="1" t="n">
        <v>34.00337049</v>
      </c>
      <c r="Y40" s="1" t="n">
        <v>34.43550882</v>
      </c>
      <c r="Z40" s="1" t="n">
        <v>34.19005469</v>
      </c>
      <c r="AA40" s="1" t="n">
        <v>34.28356367</v>
      </c>
      <c r="AB40" s="1" t="n">
        <v>34.6908078</v>
      </c>
      <c r="AC40" s="1" t="n">
        <v>34.76209112</v>
      </c>
      <c r="AD40" s="1" t="n">
        <v>35.38194088</v>
      </c>
      <c r="AE40" s="1" t="n">
        <v>33.86764496</v>
      </c>
      <c r="AF40" s="1" t="n">
        <v>31.71940647</v>
      </c>
      <c r="AG40" s="1" t="n">
        <v>32.3251532</v>
      </c>
      <c r="AH40" s="1" t="n">
        <v>29.42818048</v>
      </c>
      <c r="AI40" s="1"/>
    </row>
    <row collapsed="false" customFormat="false" customHeight="false" hidden="false" ht="12.1" outlineLevel="0" r="41">
      <c r="A41" s="0" t="s">
        <v>23</v>
      </c>
      <c r="B41" s="1" t="n">
        <v>25.09197395</v>
      </c>
      <c r="C41" s="1" t="n">
        <v>27.99530534</v>
      </c>
      <c r="D41" s="1" t="n">
        <v>27.7889979</v>
      </c>
      <c r="E41" s="1" t="n">
        <v>27.90183814</v>
      </c>
      <c r="F41" s="1" t="n">
        <v>27.44179789</v>
      </c>
      <c r="G41" s="1" t="n">
        <v>28.23054606</v>
      </c>
      <c r="H41" s="1" t="n">
        <v>33.45490559</v>
      </c>
      <c r="I41" s="1" t="n">
        <v>29.21608637</v>
      </c>
      <c r="J41" s="1" t="n">
        <v>29.56326544</v>
      </c>
      <c r="K41" s="1" t="n">
        <v>28.67585595</v>
      </c>
      <c r="L41" s="1" t="n">
        <v>27.34824361</v>
      </c>
      <c r="M41" s="1" t="n">
        <v>29.68848232</v>
      </c>
      <c r="N41" s="1" t="n">
        <v>29.00594994</v>
      </c>
      <c r="O41" s="1" t="n">
        <v>29.59036078</v>
      </c>
      <c r="P41" s="1" t="n">
        <v>28.07698641</v>
      </c>
      <c r="Q41" s="1" t="n">
        <v>27.59058373</v>
      </c>
      <c r="R41" s="1" t="n">
        <v>26.2084483</v>
      </c>
      <c r="S41" s="1" t="n">
        <v>24.14161161</v>
      </c>
      <c r="T41" s="1" t="n">
        <v>25.8989971</v>
      </c>
      <c r="U41" s="1" t="n">
        <v>25.06778789</v>
      </c>
      <c r="V41" s="1" t="n">
        <v>27.4321907</v>
      </c>
      <c r="W41" s="1" t="n">
        <v>22.55063232</v>
      </c>
      <c r="X41" s="1" t="n">
        <v>23.59644836</v>
      </c>
      <c r="Y41" s="1" t="n">
        <v>25.52109643</v>
      </c>
      <c r="Z41" s="1" t="n">
        <v>21.09237506</v>
      </c>
      <c r="AA41" s="1" t="n">
        <v>22.58306489</v>
      </c>
      <c r="AB41" s="1" t="n">
        <v>22.41955026</v>
      </c>
      <c r="AC41" s="1" t="n">
        <v>22.17904603</v>
      </c>
      <c r="AD41" s="1" t="n">
        <v>22.22763828</v>
      </c>
      <c r="AE41" s="1" t="n">
        <v>21.50063252</v>
      </c>
      <c r="AF41" s="1" t="n">
        <v>20.78816463</v>
      </c>
      <c r="AG41" s="1" t="n">
        <v>21.59095877</v>
      </c>
      <c r="AH41" s="1" t="n">
        <v>18.01657977</v>
      </c>
      <c r="AI41" s="1"/>
    </row>
    <row collapsed="false" customFormat="false" customHeight="false" hidden="false" ht="12.1" outlineLevel="0" r="42">
      <c r="A42" s="0" t="s">
        <v>24</v>
      </c>
      <c r="B42" s="1" t="n">
        <v>20.92960637</v>
      </c>
      <c r="C42" s="1" t="n">
        <v>21.10766808</v>
      </c>
      <c r="D42" s="1" t="n">
        <v>21.86232354</v>
      </c>
      <c r="E42" s="1" t="n">
        <v>22.36101071</v>
      </c>
      <c r="F42" s="1" t="n">
        <v>22.85908917</v>
      </c>
      <c r="G42" s="1" t="n">
        <v>22.94228871</v>
      </c>
      <c r="H42" s="1" t="n">
        <v>23.37007474</v>
      </c>
      <c r="I42" s="1" t="n">
        <v>23.58667654</v>
      </c>
      <c r="J42" s="1" t="n">
        <v>24.24939354</v>
      </c>
      <c r="K42" s="1" t="n">
        <v>24.57100766</v>
      </c>
      <c r="L42" s="1" t="n">
        <v>24.9899111</v>
      </c>
      <c r="M42" s="1" t="n">
        <v>25.54707485</v>
      </c>
      <c r="N42" s="1" t="n">
        <v>25.86358944</v>
      </c>
      <c r="O42" s="1" t="n">
        <v>26.45012801</v>
      </c>
      <c r="P42" s="1" t="n">
        <v>27.53408865</v>
      </c>
      <c r="Q42" s="1" t="n">
        <v>26.74272923</v>
      </c>
      <c r="R42" s="1" t="n">
        <v>27.34240798</v>
      </c>
      <c r="S42" s="1" t="n">
        <v>28.19630677</v>
      </c>
      <c r="T42" s="1" t="n">
        <v>28.2776604</v>
      </c>
      <c r="U42" s="1" t="n">
        <v>27.50038928</v>
      </c>
      <c r="V42" s="1" t="n">
        <v>26.71072992</v>
      </c>
      <c r="W42" s="1" t="n">
        <v>26.30706471</v>
      </c>
      <c r="X42" s="1" t="n">
        <v>25.48590659</v>
      </c>
      <c r="Y42" s="1" t="n">
        <v>24.99931047</v>
      </c>
      <c r="Z42" s="1" t="n">
        <v>25.24721104</v>
      </c>
      <c r="AA42" s="1" t="n">
        <v>26.92199042</v>
      </c>
      <c r="AB42" s="1" t="n">
        <v>26.63711148</v>
      </c>
      <c r="AC42" s="1" t="n">
        <v>26.0618155</v>
      </c>
      <c r="AD42" s="1" t="n">
        <v>26.23516024</v>
      </c>
      <c r="AE42" s="1" t="n">
        <v>25.99439375</v>
      </c>
      <c r="AF42" s="1" t="n">
        <v>21.67052884</v>
      </c>
      <c r="AG42" s="1" t="n">
        <v>23.85705212</v>
      </c>
      <c r="AH42" s="1" t="n">
        <v>24.18660692</v>
      </c>
      <c r="AI42" s="1"/>
    </row>
    <row collapsed="false" customFormat="false" customHeight="false" hidden="false" ht="12.1" outlineLevel="0" r="43">
      <c r="A43" s="0" t="s">
        <v>25</v>
      </c>
      <c r="B43" s="1" t="n">
        <v>3.406940537</v>
      </c>
      <c r="C43" s="1" t="n">
        <v>3.890768044</v>
      </c>
      <c r="D43" s="1" t="n">
        <v>4.028278407</v>
      </c>
      <c r="E43" s="1" t="n">
        <v>3.698527417</v>
      </c>
      <c r="F43" s="1" t="n">
        <v>3.910500881</v>
      </c>
      <c r="G43" s="1" t="n">
        <v>3.658264809</v>
      </c>
      <c r="H43" s="1" t="n">
        <v>3.362039243</v>
      </c>
      <c r="I43" s="1" t="n">
        <v>3.827580891</v>
      </c>
      <c r="J43" s="1" t="n">
        <v>3.080924767</v>
      </c>
      <c r="K43" s="1" t="n">
        <v>3.302603932</v>
      </c>
      <c r="L43" s="1" t="n">
        <v>3.618111092</v>
      </c>
      <c r="M43" s="1" t="n">
        <v>3.323750599</v>
      </c>
      <c r="N43" s="1" t="n">
        <v>2.711644523</v>
      </c>
      <c r="O43" s="1" t="n">
        <v>2.409300795</v>
      </c>
      <c r="P43" s="1" t="n">
        <v>2.706410384</v>
      </c>
      <c r="Q43" s="1" t="n">
        <v>2.486527737</v>
      </c>
      <c r="R43" s="1" t="n">
        <v>2.513401282</v>
      </c>
      <c r="S43" s="1" t="n">
        <v>2.688333382</v>
      </c>
      <c r="T43" s="1" t="n">
        <v>2.516602014</v>
      </c>
      <c r="U43" s="1" t="n">
        <v>2.507393687</v>
      </c>
      <c r="V43" s="1" t="n">
        <v>3.269637316</v>
      </c>
      <c r="W43" s="1" t="n">
        <v>3.092243011</v>
      </c>
      <c r="X43" s="1" t="n">
        <v>2.970975651</v>
      </c>
      <c r="Y43" s="1" t="n">
        <v>2.033198164</v>
      </c>
      <c r="Z43" s="1" t="n">
        <v>1.801726804</v>
      </c>
      <c r="AA43" s="1" t="n">
        <v>1.818899547</v>
      </c>
      <c r="AB43" s="1" t="n">
        <v>1.75717614</v>
      </c>
      <c r="AC43" s="1" t="n">
        <v>1.874185704</v>
      </c>
      <c r="AD43" s="1" t="n">
        <v>1.774549928</v>
      </c>
      <c r="AE43" s="1" t="n">
        <v>1.846913293</v>
      </c>
      <c r="AF43" s="1" t="n">
        <v>1.738587704</v>
      </c>
      <c r="AG43" s="1" t="n">
        <v>1.754403769</v>
      </c>
      <c r="AH43" s="1" t="n">
        <v>1.508952969</v>
      </c>
      <c r="AI43" s="1"/>
    </row>
    <row collapsed="false" customFormat="false" customHeight="false" hidden="false" ht="12.1" outlineLevel="0" r="44">
      <c r="A44" s="0"/>
      <c r="B44" s="1"/>
    </row>
    <row collapsed="false" customFormat="false" customHeight="false" hidden="false" ht="12.1" outlineLevel="0" r="45">
      <c r="A45" s="0" t="s">
        <v>9</v>
      </c>
    </row>
    <row collapsed="false" customFormat="false" customHeight="false" hidden="false" ht="12.1" outlineLevel="0" r="46">
      <c r="A46"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26</v>
      </c>
      <c r="B1" s="0" t="s">
        <v>27</v>
      </c>
    </row>
    <row collapsed="false" customFormat="false" customHeight="false" hidden="false" ht="12.1" outlineLevel="0" r="2">
      <c r="A2" s="0" t="s">
        <v>28</v>
      </c>
      <c r="B2" s="0" t="s">
        <v>29</v>
      </c>
    </row>
    <row collapsed="false" customFormat="false" customHeight="false" hidden="false" ht="12.1" outlineLevel="0" r="3">
      <c r="A3" s="0" t="s">
        <v>30</v>
      </c>
      <c r="B3" s="0" t="s">
        <v>31</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2025-10-27T04:39:52.00Z</dcterms:created>
  <dc:creator>cic bfp</dc:creator>
  <cp:revision>0</cp:revision>
</cp:coreProperties>
</file>